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E29" i="1"/>
  <c r="D29" i="1"/>
  <c r="C29" i="1"/>
  <c r="B29" i="1"/>
  <c r="B28" i="1"/>
  <c r="B27" i="1"/>
  <c r="B24" i="1"/>
  <c r="B23" i="1"/>
  <c r="B20" i="1"/>
  <c r="B19" i="1"/>
  <c r="J16" i="1"/>
  <c r="I16" i="1"/>
  <c r="H16" i="1"/>
  <c r="G16" i="1"/>
  <c r="F16" i="1"/>
  <c r="E16" i="1"/>
  <c r="D16" i="1"/>
  <c r="C16" i="1"/>
  <c r="B15" i="1"/>
  <c r="B16" i="1" s="1"/>
  <c r="B14" i="1"/>
  <c r="B11" i="1"/>
  <c r="B10" i="1"/>
  <c r="B7" i="1"/>
  <c r="B6" i="1"/>
</calcChain>
</file>

<file path=xl/sharedStrings.xml><?xml version="1.0" encoding="utf-8"?>
<sst xmlns="http://schemas.openxmlformats.org/spreadsheetml/2006/main" count="76" uniqueCount="21">
  <si>
    <t>2019 год</t>
  </si>
  <si>
    <t>Я Н В А Р Ь</t>
  </si>
  <si>
    <t>Итого</t>
  </si>
  <si>
    <t>Ворошиловский</t>
  </si>
  <si>
    <t>Дзержинский</t>
  </si>
  <si>
    <t>Красноармейский</t>
  </si>
  <si>
    <t>Кировский</t>
  </si>
  <si>
    <t>Краснооктябрьский</t>
  </si>
  <si>
    <t>Советский</t>
  </si>
  <si>
    <t>Тракторозаводский</t>
  </si>
  <si>
    <t>Центральный</t>
  </si>
  <si>
    <t xml:space="preserve">кол-во отключений, шт. </t>
  </si>
  <si>
    <t>недоотпуск эл. энергии, кВт*ч</t>
  </si>
  <si>
    <t>Ф Е В Р А Л Ь</t>
  </si>
  <si>
    <t>М А Р Т</t>
  </si>
  <si>
    <t xml:space="preserve"> I квартал</t>
  </si>
  <si>
    <t>А П Р Е Л Ь</t>
  </si>
  <si>
    <t>М А Й</t>
  </si>
  <si>
    <t xml:space="preserve">И Ю Н Ь </t>
  </si>
  <si>
    <t xml:space="preserve"> II квартал</t>
  </si>
  <si>
    <t>обьем недопоставленной в результате аварийных отключений эл. энергии ПАО ВМЭС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</si>
</sst>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F7" sqref="F7"/>
    </sheetView>
  </sheetViews>
  <sheetFormatPr defaultRowHeight="15" x14ac:dyDescent="0.25"/>
  <cols>
    <col min="2" max="2" width="10.28515625" customWidth="1"/>
    <col min="3" max="3" width="10.42578125" bestFit="1" customWidth="1"/>
    <col min="4" max="4" width="11.42578125" bestFit="1" customWidth="1"/>
    <col min="6" max="6" width="10.42578125" bestFit="1" customWidth="1"/>
    <col min="7" max="7" width="9.42578125" bestFit="1" customWidth="1"/>
    <col min="8" max="9" width="11.42578125" bestFit="1" customWidth="1"/>
    <col min="10" max="10" width="10.42578125" bestFit="1" customWidth="1"/>
  </cols>
  <sheetData>
    <row r="1" spans="1:10" ht="15.75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thickBot="1" x14ac:dyDescent="0.3"/>
    <row r="3" spans="1:10" ht="18.75" thickBot="1" x14ac:dyDescent="0.3">
      <c r="A3" s="1" t="s">
        <v>0</v>
      </c>
      <c r="B3" s="2"/>
      <c r="C3" s="2"/>
      <c r="D3" s="2"/>
      <c r="E3" s="2"/>
      <c r="F3" s="2"/>
      <c r="G3" s="2"/>
      <c r="H3" s="2"/>
      <c r="I3" s="2"/>
      <c r="J3" s="3"/>
    </row>
    <row r="4" spans="1:10" ht="16.5" thickBot="1" x14ac:dyDescent="0.3">
      <c r="A4" s="4" t="s">
        <v>1</v>
      </c>
      <c r="B4" s="5"/>
      <c r="C4" s="5"/>
      <c r="D4" s="5"/>
      <c r="E4" s="5"/>
      <c r="F4" s="5"/>
      <c r="G4" s="5"/>
      <c r="H4" s="5"/>
      <c r="I4" s="5"/>
      <c r="J4" s="6"/>
    </row>
    <row r="5" spans="1:10" ht="36.75" thickBot="1" x14ac:dyDescent="0.3">
      <c r="A5" s="7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</row>
    <row r="6" spans="1:10" ht="36.75" thickBot="1" x14ac:dyDescent="0.3">
      <c r="A6" s="9" t="s">
        <v>11</v>
      </c>
      <c r="B6" s="10">
        <f t="shared" ref="B6:B7" si="0">SUM(C6:J6)</f>
        <v>44</v>
      </c>
      <c r="C6" s="11">
        <v>0</v>
      </c>
      <c r="D6" s="11">
        <v>8</v>
      </c>
      <c r="E6" s="10">
        <v>5</v>
      </c>
      <c r="F6" s="11">
        <v>4</v>
      </c>
      <c r="G6" s="11">
        <v>2</v>
      </c>
      <c r="H6" s="11">
        <v>16</v>
      </c>
      <c r="I6" s="11">
        <v>3</v>
      </c>
      <c r="J6" s="11">
        <v>6</v>
      </c>
    </row>
    <row r="7" spans="1:10" ht="48.75" thickBot="1" x14ac:dyDescent="0.3">
      <c r="A7" s="9" t="s">
        <v>12</v>
      </c>
      <c r="B7" s="12">
        <f t="shared" si="0"/>
        <v>40678.58855</v>
      </c>
      <c r="C7" s="11">
        <v>0</v>
      </c>
      <c r="D7" s="13">
        <v>10164.096</v>
      </c>
      <c r="E7" s="14">
        <v>4255.6270000000004</v>
      </c>
      <c r="F7" s="11">
        <v>6877.5285000000003</v>
      </c>
      <c r="G7" s="11">
        <v>1882.24</v>
      </c>
      <c r="H7" s="11">
        <v>10926.844349999999</v>
      </c>
      <c r="I7" s="11">
        <v>5300.8584000000001</v>
      </c>
      <c r="J7" s="11">
        <v>1271.3942999999999</v>
      </c>
    </row>
    <row r="8" spans="1:10" ht="16.5" thickBot="1" x14ac:dyDescent="0.3">
      <c r="A8" s="4" t="s">
        <v>13</v>
      </c>
      <c r="B8" s="5"/>
      <c r="C8" s="5"/>
      <c r="D8" s="5"/>
      <c r="E8" s="5"/>
      <c r="F8" s="5"/>
      <c r="G8" s="5"/>
      <c r="H8" s="5"/>
      <c r="I8" s="5"/>
      <c r="J8" s="6"/>
    </row>
    <row r="9" spans="1:10" ht="36.75" thickBot="1" x14ac:dyDescent="0.3">
      <c r="A9" s="7"/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</row>
    <row r="10" spans="1:10" ht="36.75" thickBot="1" x14ac:dyDescent="0.3">
      <c r="A10" s="9" t="s">
        <v>11</v>
      </c>
      <c r="B10" s="10">
        <f t="shared" ref="B10:B11" si="1">SUM(C10:J10)</f>
        <v>17</v>
      </c>
      <c r="C10" s="11">
        <v>4</v>
      </c>
      <c r="D10" s="11">
        <v>3</v>
      </c>
      <c r="E10" s="10">
        <v>2</v>
      </c>
      <c r="F10" s="11">
        <v>1</v>
      </c>
      <c r="G10" s="11">
        <v>3</v>
      </c>
      <c r="H10" s="11">
        <v>2</v>
      </c>
      <c r="I10" s="11">
        <v>0</v>
      </c>
      <c r="J10" s="11">
        <v>2</v>
      </c>
    </row>
    <row r="11" spans="1:10" ht="48.75" thickBot="1" x14ac:dyDescent="0.3">
      <c r="A11" s="9" t="s">
        <v>12</v>
      </c>
      <c r="B11" s="12">
        <f t="shared" si="1"/>
        <v>25063.496100000004</v>
      </c>
      <c r="C11" s="11">
        <v>7650.4233000000004</v>
      </c>
      <c r="D11" s="13">
        <v>6557.2536</v>
      </c>
      <c r="E11" s="14">
        <v>3183.6325000000002</v>
      </c>
      <c r="F11" s="11">
        <v>852.89</v>
      </c>
      <c r="G11" s="11">
        <v>1375.5056999999999</v>
      </c>
      <c r="H11" s="11">
        <v>4411.5</v>
      </c>
      <c r="I11" s="11">
        <v>0</v>
      </c>
      <c r="J11" s="11">
        <v>1032.2909999999999</v>
      </c>
    </row>
    <row r="12" spans="1:10" ht="16.5" thickBot="1" x14ac:dyDescent="0.3">
      <c r="A12" s="4" t="s">
        <v>14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36.75" thickBot="1" x14ac:dyDescent="0.3">
      <c r="A13" s="7"/>
      <c r="B13" s="8" t="s">
        <v>2</v>
      </c>
      <c r="C13" s="8" t="s">
        <v>3</v>
      </c>
      <c r="D13" s="8" t="s">
        <v>4</v>
      </c>
      <c r="E13" s="8" t="s">
        <v>5</v>
      </c>
      <c r="F13" s="8" t="s">
        <v>6</v>
      </c>
      <c r="G13" s="8" t="s">
        <v>7</v>
      </c>
      <c r="H13" s="8" t="s">
        <v>8</v>
      </c>
      <c r="I13" s="8" t="s">
        <v>9</v>
      </c>
      <c r="J13" s="8" t="s">
        <v>10</v>
      </c>
    </row>
    <row r="14" spans="1:10" ht="36.75" thickBot="1" x14ac:dyDescent="0.3">
      <c r="A14" s="9" t="s">
        <v>11</v>
      </c>
      <c r="B14" s="10">
        <f t="shared" ref="B14:B15" si="2">SUM(C14:J14)</f>
        <v>44</v>
      </c>
      <c r="C14" s="11">
        <v>7</v>
      </c>
      <c r="D14" s="11">
        <v>9</v>
      </c>
      <c r="E14" s="10">
        <v>7</v>
      </c>
      <c r="F14" s="11">
        <v>4</v>
      </c>
      <c r="G14" s="11">
        <v>7</v>
      </c>
      <c r="H14" s="11">
        <v>2</v>
      </c>
      <c r="I14" s="11">
        <v>7</v>
      </c>
      <c r="J14" s="11">
        <v>1</v>
      </c>
    </row>
    <row r="15" spans="1:10" ht="48.75" thickBot="1" x14ac:dyDescent="0.3">
      <c r="A15" s="9" t="s">
        <v>12</v>
      </c>
      <c r="B15" s="12">
        <f t="shared" si="2"/>
        <v>58885.114239999995</v>
      </c>
      <c r="C15" s="11">
        <v>14135.328299999999</v>
      </c>
      <c r="D15" s="13">
        <v>14657.20875</v>
      </c>
      <c r="E15" s="14">
        <v>5430.5569999999998</v>
      </c>
      <c r="F15" s="11">
        <v>8167.8922499999999</v>
      </c>
      <c r="G15" s="11">
        <v>4168.5734000000002</v>
      </c>
      <c r="H15" s="11">
        <v>7602.6026400000001</v>
      </c>
      <c r="I15" s="11">
        <v>4463.5556999999999</v>
      </c>
      <c r="J15" s="11">
        <v>259.39620000000002</v>
      </c>
    </row>
    <row r="16" spans="1:10" ht="26.25" thickBot="1" x14ac:dyDescent="0.3">
      <c r="A16" s="15" t="s">
        <v>15</v>
      </c>
      <c r="B16" s="16">
        <f t="shared" ref="B16:J16" si="3">B15+B11+B7</f>
        <v>124627.19889</v>
      </c>
      <c r="C16" s="17">
        <f t="shared" si="3"/>
        <v>21785.7516</v>
      </c>
      <c r="D16" s="17">
        <f t="shared" si="3"/>
        <v>31378.558349999999</v>
      </c>
      <c r="E16" s="17">
        <f t="shared" si="3"/>
        <v>12869.816500000001</v>
      </c>
      <c r="F16" s="17">
        <f t="shared" si="3"/>
        <v>15898.310750000001</v>
      </c>
      <c r="G16" s="17">
        <f t="shared" si="3"/>
        <v>7426.3190999999997</v>
      </c>
      <c r="H16" s="17">
        <f t="shared" si="3"/>
        <v>22940.94699</v>
      </c>
      <c r="I16" s="17">
        <f t="shared" si="3"/>
        <v>9764.4141</v>
      </c>
      <c r="J16" s="18">
        <f t="shared" si="3"/>
        <v>2563.0814999999998</v>
      </c>
    </row>
    <row r="17" spans="1:10" ht="16.5" thickBot="1" x14ac:dyDescent="0.3">
      <c r="A17" s="4" t="s">
        <v>16</v>
      </c>
      <c r="B17" s="5"/>
      <c r="C17" s="5"/>
      <c r="D17" s="5"/>
      <c r="E17" s="5"/>
      <c r="F17" s="5"/>
      <c r="G17" s="5"/>
      <c r="H17" s="5"/>
      <c r="I17" s="5"/>
      <c r="J17" s="6"/>
    </row>
    <row r="18" spans="1:10" ht="36.75" thickBot="1" x14ac:dyDescent="0.3">
      <c r="A18" s="7"/>
      <c r="B18" s="8" t="s">
        <v>2</v>
      </c>
      <c r="C18" s="8" t="s">
        <v>3</v>
      </c>
      <c r="D18" s="8" t="s">
        <v>4</v>
      </c>
      <c r="E18" s="8" t="s">
        <v>5</v>
      </c>
      <c r="F18" s="8" t="s">
        <v>6</v>
      </c>
      <c r="G18" s="8" t="s">
        <v>7</v>
      </c>
      <c r="H18" s="8" t="s">
        <v>8</v>
      </c>
      <c r="I18" s="8" t="s">
        <v>9</v>
      </c>
      <c r="J18" s="8" t="s">
        <v>10</v>
      </c>
    </row>
    <row r="19" spans="1:10" ht="36.75" thickBot="1" x14ac:dyDescent="0.3">
      <c r="A19" s="9" t="s">
        <v>11</v>
      </c>
      <c r="B19" s="10">
        <f t="shared" ref="B19" si="4">SUM(C19:J19)</f>
        <v>47</v>
      </c>
      <c r="C19" s="11">
        <v>2</v>
      </c>
      <c r="D19" s="11">
        <v>11</v>
      </c>
      <c r="E19" s="10">
        <v>6</v>
      </c>
      <c r="F19" s="11">
        <v>6</v>
      </c>
      <c r="G19" s="11">
        <v>6</v>
      </c>
      <c r="H19" s="11">
        <v>7</v>
      </c>
      <c r="I19" s="11">
        <v>6</v>
      </c>
      <c r="J19" s="11">
        <v>3</v>
      </c>
    </row>
    <row r="20" spans="1:10" ht="48.75" thickBot="1" x14ac:dyDescent="0.3">
      <c r="A20" s="9" t="s">
        <v>12</v>
      </c>
      <c r="B20" s="12">
        <f t="shared" ref="B20" si="5">SUM(C20:J20)</f>
        <v>54392.741139999998</v>
      </c>
      <c r="C20" s="11">
        <v>2196.9270000000001</v>
      </c>
      <c r="D20" s="13">
        <v>3543.3168000000001</v>
      </c>
      <c r="E20" s="19">
        <v>17554.09375</v>
      </c>
      <c r="F20" s="11">
        <v>9471.4904999999999</v>
      </c>
      <c r="G20" s="11">
        <v>3311.2719000000002</v>
      </c>
      <c r="H20" s="11">
        <v>4738.3921499999997</v>
      </c>
      <c r="I20" s="11">
        <v>12593.484539999999</v>
      </c>
      <c r="J20" s="11">
        <v>983.7645</v>
      </c>
    </row>
    <row r="21" spans="1:10" ht="16.5" thickBot="1" x14ac:dyDescent="0.3">
      <c r="A21" s="4" t="s">
        <v>17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ht="36.75" thickBot="1" x14ac:dyDescent="0.3">
      <c r="A22" s="7"/>
      <c r="B22" s="8" t="s">
        <v>2</v>
      </c>
      <c r="C22" s="8" t="s">
        <v>3</v>
      </c>
      <c r="D22" s="8" t="s">
        <v>4</v>
      </c>
      <c r="E22" s="8" t="s">
        <v>5</v>
      </c>
      <c r="F22" s="8" t="s">
        <v>6</v>
      </c>
      <c r="G22" s="8" t="s">
        <v>7</v>
      </c>
      <c r="H22" s="8" t="s">
        <v>8</v>
      </c>
      <c r="I22" s="8" t="s">
        <v>9</v>
      </c>
      <c r="J22" s="8" t="s">
        <v>10</v>
      </c>
    </row>
    <row r="23" spans="1:10" ht="36.75" thickBot="1" x14ac:dyDescent="0.3">
      <c r="A23" s="9" t="s">
        <v>11</v>
      </c>
      <c r="B23" s="10">
        <f t="shared" ref="B23:B24" si="6">SUM(C23:J23)</f>
        <v>39</v>
      </c>
      <c r="C23" s="11">
        <v>0</v>
      </c>
      <c r="D23" s="11">
        <v>11</v>
      </c>
      <c r="E23" s="10">
        <v>5</v>
      </c>
      <c r="F23" s="11">
        <v>6</v>
      </c>
      <c r="G23" s="11">
        <v>2</v>
      </c>
      <c r="H23" s="11">
        <v>6</v>
      </c>
      <c r="I23" s="11">
        <v>5</v>
      </c>
      <c r="J23" s="11">
        <v>4</v>
      </c>
    </row>
    <row r="24" spans="1:10" ht="48.75" thickBot="1" x14ac:dyDescent="0.3">
      <c r="A24" s="9" t="s">
        <v>12</v>
      </c>
      <c r="B24" s="12">
        <f t="shared" si="6"/>
        <v>34496.606550000004</v>
      </c>
      <c r="C24" s="11">
        <v>0</v>
      </c>
      <c r="D24" s="13">
        <v>8963.2857000000004</v>
      </c>
      <c r="E24" s="19">
        <v>10469.371800000001</v>
      </c>
      <c r="F24" s="11">
        <v>7943.6409999999996</v>
      </c>
      <c r="G24" s="11">
        <v>0</v>
      </c>
      <c r="H24" s="11">
        <v>1461.0888</v>
      </c>
      <c r="I24" s="11">
        <v>3475.9679000000001</v>
      </c>
      <c r="J24" s="11">
        <v>2183.25135</v>
      </c>
    </row>
    <row r="25" spans="1:10" ht="16.5" thickBot="1" x14ac:dyDescent="0.3">
      <c r="A25" s="4" t="s">
        <v>18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36.75" thickBot="1" x14ac:dyDescent="0.3">
      <c r="A26" s="7"/>
      <c r="B26" s="8" t="s">
        <v>2</v>
      </c>
      <c r="C26" s="8" t="s">
        <v>3</v>
      </c>
      <c r="D26" s="8" t="s">
        <v>4</v>
      </c>
      <c r="E26" s="8" t="s">
        <v>5</v>
      </c>
      <c r="F26" s="8" t="s">
        <v>6</v>
      </c>
      <c r="G26" s="8" t="s">
        <v>7</v>
      </c>
      <c r="H26" s="8" t="s">
        <v>8</v>
      </c>
      <c r="I26" s="8" t="s">
        <v>9</v>
      </c>
      <c r="J26" s="8" t="s">
        <v>10</v>
      </c>
    </row>
    <row r="27" spans="1:10" ht="36.75" thickBot="1" x14ac:dyDescent="0.3">
      <c r="A27" s="9" t="s">
        <v>11</v>
      </c>
      <c r="B27" s="10">
        <f t="shared" ref="B27:B28" si="7">SUM(C27:J27)</f>
        <v>52</v>
      </c>
      <c r="C27" s="11">
        <v>8</v>
      </c>
      <c r="D27" s="11">
        <v>15</v>
      </c>
      <c r="E27" s="10">
        <v>5</v>
      </c>
      <c r="F27" s="11">
        <v>6</v>
      </c>
      <c r="G27" s="11">
        <v>3</v>
      </c>
      <c r="H27" s="11">
        <v>9</v>
      </c>
      <c r="I27" s="11">
        <v>3</v>
      </c>
      <c r="J27" s="11">
        <v>3</v>
      </c>
    </row>
    <row r="28" spans="1:10" ht="48.75" thickBot="1" x14ac:dyDescent="0.3">
      <c r="A28" s="9" t="s">
        <v>12</v>
      </c>
      <c r="B28" s="12">
        <f t="shared" si="7"/>
        <v>60956.489450000001</v>
      </c>
      <c r="C28" s="11">
        <v>1934.0016000000001</v>
      </c>
      <c r="D28" s="13">
        <v>31904.409149999999</v>
      </c>
      <c r="E28" s="14">
        <v>4667.3670000000002</v>
      </c>
      <c r="F28" s="11">
        <v>9433.2574999999997</v>
      </c>
      <c r="G28" s="11">
        <v>1257.2774999999999</v>
      </c>
      <c r="H28" s="11">
        <v>4449.4389000000001</v>
      </c>
      <c r="I28" s="11">
        <v>4579.1369999999997</v>
      </c>
      <c r="J28" s="11">
        <v>2731.6008000000002</v>
      </c>
    </row>
    <row r="29" spans="1:10" ht="26.25" thickBot="1" x14ac:dyDescent="0.3">
      <c r="A29" s="15" t="s">
        <v>19</v>
      </c>
      <c r="B29" s="16">
        <f t="shared" ref="B29:J29" si="8">B28+B24+B20</f>
        <v>149845.83714000002</v>
      </c>
      <c r="C29" s="17">
        <f t="shared" si="8"/>
        <v>4130.9286000000002</v>
      </c>
      <c r="D29" s="17">
        <f t="shared" si="8"/>
        <v>44411.01165</v>
      </c>
      <c r="E29" s="17">
        <f t="shared" si="8"/>
        <v>32690.832549999999</v>
      </c>
      <c r="F29" s="17">
        <f t="shared" si="8"/>
        <v>26848.388999999999</v>
      </c>
      <c r="G29" s="17">
        <f t="shared" si="8"/>
        <v>4568.5493999999999</v>
      </c>
      <c r="H29" s="17">
        <f t="shared" si="8"/>
        <v>10648.91985</v>
      </c>
      <c r="I29" s="17">
        <f t="shared" si="8"/>
        <v>20648.58944</v>
      </c>
      <c r="J29" s="18">
        <f t="shared" si="8"/>
        <v>5898.6166500000008</v>
      </c>
    </row>
  </sheetData>
  <mergeCells count="8">
    <mergeCell ref="A25:J25"/>
    <mergeCell ref="A1:J1"/>
    <mergeCell ref="A3:J3"/>
    <mergeCell ref="A4:J4"/>
    <mergeCell ref="A8:J8"/>
    <mergeCell ref="A12:J12"/>
    <mergeCell ref="A17:J17"/>
    <mergeCell ref="A21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2019-07-08T06:02:28Z</dcterms:modified>
</cp:coreProperties>
</file>